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marta\Transparencia\2024\"/>
    </mc:Choice>
  </mc:AlternateContent>
  <xr:revisionPtr revIDLastSave="0" documentId="8_{472CEE6F-79C7-403F-B216-0D43EE51B22C}" xr6:coauthVersionLast="47" xr6:coauthVersionMax="47" xr10:uidLastSave="{00000000-0000-0000-0000-000000000000}"/>
  <bookViews>
    <workbookView xWindow="-120" yWindow="-120" windowWidth="29040" windowHeight="15840" xr2:uid="{821BA531-A2F3-4947-A0FF-04FF1FAAE8C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7" i="1"/>
  <c r="F8" i="1"/>
  <c r="F10" i="1"/>
  <c r="F5" i="1"/>
  <c r="E11" i="1"/>
  <c r="D8" i="1" l="1"/>
  <c r="D9" i="1"/>
  <c r="D10" i="1"/>
  <c r="D7" i="1"/>
  <c r="D6" i="1"/>
  <c r="D5" i="1"/>
  <c r="C11" i="1"/>
</calcChain>
</file>

<file path=xl/sharedStrings.xml><?xml version="1.0" encoding="utf-8"?>
<sst xmlns="http://schemas.openxmlformats.org/spreadsheetml/2006/main" count="13" uniqueCount="13">
  <si>
    <t>%</t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</si>
  <si>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</si>
  <si>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t>Esleipen prozedura
Procedimiento de adjudicación</t>
  </si>
  <si>
    <t>Kontratu kopurua
Número de contratos</t>
  </si>
  <si>
    <t>Esleitutako zenbatekoa € (BEZa barne)
Importe de adjudicación € (IVA excluido)</t>
  </si>
  <si>
    <t xml:space="preserve">Kontratazio bolumena, esleipen prozedura motaren arabera %
Volumen contratación por tipo de procedimiento de adjudicación % </t>
  </si>
  <si>
    <t>Guztira/Total</t>
  </si>
  <si>
    <r>
      <rPr>
        <b/>
        <sz val="10"/>
        <rFont val="Arial"/>
        <family val="2"/>
      </rPr>
      <t>Irekia</t>
    </r>
    <r>
      <rPr>
        <sz val="10"/>
        <rFont val="Arial"/>
        <family val="2"/>
      </rPr>
      <t xml:space="preserve">
Abierto</t>
    </r>
  </si>
  <si>
    <r>
      <rPr>
        <b/>
        <sz val="10"/>
        <rFont val="Arial"/>
        <family val="2"/>
      </rPr>
      <t>Irekia sinplifikatua</t>
    </r>
    <r>
      <rPr>
        <sz val="10"/>
        <rFont val="Arial"/>
        <family val="2"/>
      </rPr>
      <t xml:space="preserve">
Abierto simplificado</t>
    </r>
  </si>
  <si>
    <r>
      <rPr>
        <b/>
        <sz val="10"/>
        <rFont val="Arial"/>
        <family val="2"/>
      </rPr>
      <t>Murriztuta</t>
    </r>
    <r>
      <rPr>
        <sz val="10"/>
        <rFont val="Arial"/>
        <family val="2"/>
      </rPr>
      <t xml:space="preserve">
Restringido</t>
    </r>
  </si>
  <si>
    <r>
      <rPr>
        <b/>
        <sz val="10"/>
        <rFont val="Arial"/>
        <family val="2"/>
      </rPr>
      <t>Zuzenekoa-Kontratu txikiak</t>
    </r>
    <r>
      <rPr>
        <sz val="10"/>
        <rFont val="Arial"/>
        <family val="2"/>
      </rPr>
      <t xml:space="preserve">
Directo-Contrato Menor</t>
    </r>
  </si>
  <si>
    <r>
      <rPr>
        <b/>
        <sz val="10"/>
        <rFont val="Arial"/>
        <family val="2"/>
      </rPr>
      <t xml:space="preserve">Negoziatua     </t>
    </r>
    <r>
      <rPr>
        <sz val="10"/>
        <rFont val="Arial"/>
        <family val="2"/>
      </rPr>
      <t xml:space="preserve">                   Negociado</t>
    </r>
  </si>
  <si>
    <t>2024ko KONTRATU GUZTIAK / TOTAL CONTRATOS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</si>
</sst>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9" fontId="7" fillId="0" borderId="1" xfId="1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/>
    </xf>
    <xf numFmtId="9" fontId="3" fillId="4" borderId="1" xfId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0789E-2232-4303-92DE-94F6E7A5CA82}">
  <dimension ref="B2:F11"/>
  <sheetViews>
    <sheetView tabSelected="1" workbookViewId="0">
      <selection activeCell="F10" sqref="F10"/>
    </sheetView>
  </sheetViews>
  <sheetFormatPr baseColWidth="10" defaultRowHeight="15" x14ac:dyDescent="0.25"/>
  <cols>
    <col min="2" max="2" width="31.7109375" customWidth="1"/>
    <col min="3" max="3" width="17.5703125" customWidth="1"/>
    <col min="4" max="4" width="16.140625" customWidth="1"/>
    <col min="5" max="5" width="22.5703125" customWidth="1"/>
    <col min="6" max="6" width="34.5703125" customWidth="1"/>
  </cols>
  <sheetData>
    <row r="2" spans="2:6" x14ac:dyDescent="0.25">
      <c r="B2" s="11" t="s">
        <v>12</v>
      </c>
      <c r="C2" s="11"/>
      <c r="D2" s="11"/>
      <c r="E2" s="11"/>
      <c r="F2" s="11"/>
    </row>
    <row r="4" spans="2:6" ht="75" x14ac:dyDescent="0.25">
      <c r="B4" s="1" t="s">
        <v>2</v>
      </c>
      <c r="C4" s="1" t="s">
        <v>3</v>
      </c>
      <c r="D4" s="1" t="s">
        <v>0</v>
      </c>
      <c r="E4" s="1" t="s">
        <v>4</v>
      </c>
      <c r="F4" s="2" t="s">
        <v>5</v>
      </c>
    </row>
    <row r="5" spans="2:6" ht="25.5" x14ac:dyDescent="0.25">
      <c r="B5" s="3" t="s">
        <v>7</v>
      </c>
      <c r="C5" s="4">
        <v>1</v>
      </c>
      <c r="D5" s="5">
        <f>+C5/4</f>
        <v>0.25</v>
      </c>
      <c r="E5" s="6">
        <v>38179.35</v>
      </c>
      <c r="F5" s="5">
        <f>+E5*$F$11/$E$11</f>
        <v>0.46354780372580762</v>
      </c>
    </row>
    <row r="6" spans="2:6" ht="25.5" x14ac:dyDescent="0.25">
      <c r="B6" s="3" t="s">
        <v>8</v>
      </c>
      <c r="C6" s="4">
        <v>1</v>
      </c>
      <c r="D6" s="5">
        <f>+C6/4</f>
        <v>0.25</v>
      </c>
      <c r="E6" s="6">
        <v>28684</v>
      </c>
      <c r="F6" s="5">
        <f t="shared" ref="F6:F10" si="0">+E6*$F$11/$E$11</f>
        <v>0.34826169649486088</v>
      </c>
    </row>
    <row r="7" spans="2:6" ht="25.5" x14ac:dyDescent="0.25">
      <c r="B7" s="3" t="s">
        <v>9</v>
      </c>
      <c r="C7" s="4">
        <v>0</v>
      </c>
      <c r="D7" s="5">
        <f>+C7/4</f>
        <v>0</v>
      </c>
      <c r="E7" s="6">
        <v>0</v>
      </c>
      <c r="F7" s="5">
        <f t="shared" si="0"/>
        <v>0</v>
      </c>
    </row>
    <row r="8" spans="2:6" ht="25.5" x14ac:dyDescent="0.25">
      <c r="B8" s="3" t="s">
        <v>11</v>
      </c>
      <c r="C8" s="4">
        <v>0</v>
      </c>
      <c r="D8" s="5">
        <f>+C8/4</f>
        <v>0</v>
      </c>
      <c r="E8" s="6">
        <v>0</v>
      </c>
      <c r="F8" s="5">
        <f t="shared" si="0"/>
        <v>0</v>
      </c>
    </row>
    <row r="9" spans="2:6" ht="25.5" x14ac:dyDescent="0.25">
      <c r="B9" s="3" t="s">
        <v>10</v>
      </c>
      <c r="C9" s="4">
        <v>2</v>
      </c>
      <c r="D9" s="5">
        <f>+C9/4</f>
        <v>0.5</v>
      </c>
      <c r="E9" s="6">
        <v>15500</v>
      </c>
      <c r="F9" s="5">
        <f>+E9*$F$11/$E$11</f>
        <v>0.18819049977933144</v>
      </c>
    </row>
    <row r="10" spans="2:6" ht="38.25" x14ac:dyDescent="0.25">
      <c r="B10" s="3" t="s">
        <v>1</v>
      </c>
      <c r="C10" s="4">
        <v>0</v>
      </c>
      <c r="D10" s="5">
        <f>+C10/4</f>
        <v>0</v>
      </c>
      <c r="E10" s="6">
        <v>0</v>
      </c>
      <c r="F10" s="5">
        <f t="shared" si="0"/>
        <v>0</v>
      </c>
    </row>
    <row r="11" spans="2:6" x14ac:dyDescent="0.25">
      <c r="B11" s="7" t="s">
        <v>6</v>
      </c>
      <c r="C11" s="8">
        <f>SUM(C5:C10)</f>
        <v>4</v>
      </c>
      <c r="D11" s="9">
        <v>1</v>
      </c>
      <c r="E11" s="10">
        <f>SUM(E5:E10)</f>
        <v>82363.350000000006</v>
      </c>
      <c r="F11" s="9">
        <v>1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mdominguez@ARABAT</dc:creator>
  <cp:lastModifiedBy>mdominguez@ARABAT</cp:lastModifiedBy>
  <dcterms:created xsi:type="dcterms:W3CDTF">2024-03-13T12:33:52Z</dcterms:created>
  <dcterms:modified xsi:type="dcterms:W3CDTF">2025-02-18T11:40:11Z</dcterms:modified>
</cp:coreProperties>
</file>